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ommonslab.sharepoint.com/sites/32IOKTuinstraten2023/Gedeelde documenten/General/Behaag onze Kempen/"/>
    </mc:Choice>
  </mc:AlternateContent>
  <xr:revisionPtr revIDLastSave="217" documentId="8_{A9D8DBA6-44AD-4D9E-9F34-E68411653189}" xr6:coauthVersionLast="47" xr6:coauthVersionMax="47" xr10:uidLastSave="{A0B153FB-8827-4072-A3FC-34CE054FAC71}"/>
  <bookViews>
    <workbookView xWindow="28680" yWindow="-120" windowWidth="29040" windowHeight="15720" xr2:uid="{064CAF88-AFD5-46BC-8925-D7BC4D9E74A8}"/>
  </bookViews>
  <sheets>
    <sheet name="Bestelformulier BOK Tuinstraten" sheetId="1" r:id="rId1"/>
    <sheet name="Blad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4" i="1"/>
  <c r="H68" i="1" l="1"/>
</calcChain>
</file>

<file path=xl/sharedStrings.xml><?xml version="1.0" encoding="utf-8"?>
<sst xmlns="http://schemas.openxmlformats.org/spreadsheetml/2006/main" count="152" uniqueCount="151">
  <si>
    <t>Naam</t>
  </si>
  <si>
    <t>Product</t>
  </si>
  <si>
    <t>Prijs per stuk</t>
  </si>
  <si>
    <t>Gewenste aantal</t>
  </si>
  <si>
    <t>Totaalprijs</t>
  </si>
  <si>
    <t>Zwarte els (80 tot 100 cm)</t>
  </si>
  <si>
    <t>Ruwe berk (60 tot 100 cm)</t>
  </si>
  <si>
    <t>Spork (60 tot 100 cm)</t>
  </si>
  <si>
    <t>Hazelaar (60 tot 100 cm)</t>
  </si>
  <si>
    <t>Vlier (60 tot 100 cm)</t>
  </si>
  <si>
    <t>Gelderse roos (60 tot 100 cm)</t>
  </si>
  <si>
    <t>Boswilg (80 tot 120 cm)</t>
  </si>
  <si>
    <t>Zoete Kers (80 tot 100 cm)</t>
  </si>
  <si>
    <t>Winterlinde (80 tot 100 cm)</t>
  </si>
  <si>
    <t>Zomereik (80 tot 100 cm)</t>
  </si>
  <si>
    <t>Steeliep (80 tot 100 cm)</t>
  </si>
  <si>
    <t>Wintereik (80 tot 100 cm)</t>
  </si>
  <si>
    <t>Rode kornoelje (80 tot 100 cm)</t>
  </si>
  <si>
    <t>Kardinaalsmuts (80 tot 100 cm)</t>
  </si>
  <si>
    <t>Gele kornoelje (80 tot 100 cm)</t>
  </si>
  <si>
    <t>Haagbeuk (70 tot 100 cm)</t>
  </si>
  <si>
    <t>Sleedoorn (60 tot 100 cm)</t>
  </si>
  <si>
    <t>Beuk (groen) (70 tot 100 cm)</t>
  </si>
  <si>
    <t>Liguster (70 tot 100 cm)</t>
  </si>
  <si>
    <t>Hondsroos (60 tot 80 cm)</t>
  </si>
  <si>
    <t>Schietwilg/Knotwilg (bewortelde poot)</t>
  </si>
  <si>
    <t>Steunpaal fruitboom (naaldhout, 250 x 6 cm)</t>
  </si>
  <si>
    <t>Mispel var. Westerveld (halfstam)</t>
  </si>
  <si>
    <t>Rode bes var. Rovada (3 tot 4 takken, 40 cm)</t>
  </si>
  <si>
    <t>Kweepeer var. Champion (halfstam)</t>
  </si>
  <si>
    <t>Wilde bosrank (klimplant, in pot)</t>
  </si>
  <si>
    <t>Druivelaar – Glorie van Boskoop (klimplant, in pot)</t>
  </si>
  <si>
    <t>Hop (klimplant, in pot)</t>
  </si>
  <si>
    <t>Kamperfoelie (klimplant, in pot)</t>
  </si>
  <si>
    <t>Basis klimhulp (10m RVS-kabel + oogvijzen)</t>
  </si>
  <si>
    <t>Medium klimhulp (10m RVS-kabel + kabelhouders)</t>
  </si>
  <si>
    <t>Vlaco-compost (zak 40 liter)</t>
  </si>
  <si>
    <t>Bloemenzaad voor Kempense zandgrond (zakje 10gr.)</t>
  </si>
  <si>
    <t>Bostulp (zakje van 5 bloembollen)</t>
  </si>
  <si>
    <t>Wilde Narcis (zakje van 5 bloembollen)</t>
  </si>
  <si>
    <t>Boerenkrokus (zakje van 5 bloembollen)</t>
  </si>
  <si>
    <t>Voornaam</t>
  </si>
  <si>
    <t>Gemeente</t>
  </si>
  <si>
    <t>Straat</t>
  </si>
  <si>
    <t>Huisnummer</t>
  </si>
  <si>
    <t>Telefoonnummer</t>
  </si>
  <si>
    <t>E-mailadres</t>
  </si>
  <si>
    <t>Opmerkingen</t>
  </si>
  <si>
    <t>Arendonk</t>
  </si>
  <si>
    <t>Balen</t>
  </si>
  <si>
    <t>Baarle-Hertog</t>
  </si>
  <si>
    <t>Beerse</t>
  </si>
  <si>
    <t>Dessel</t>
  </si>
  <si>
    <t>Geel</t>
  </si>
  <si>
    <t>Grobbdenonk</t>
  </si>
  <si>
    <t>Herselt</t>
  </si>
  <si>
    <t>Heist-op-den-Berg</t>
  </si>
  <si>
    <t>Herentals</t>
  </si>
  <si>
    <t>Herenthout</t>
  </si>
  <si>
    <t>Kasterlee</t>
  </si>
  <si>
    <t>Laakdal</t>
  </si>
  <si>
    <t>Lille</t>
  </si>
  <si>
    <t>Meerhout</t>
  </si>
  <si>
    <t>Merksplas</t>
  </si>
  <si>
    <t>Mol</t>
  </si>
  <si>
    <t>Nijlen</t>
  </si>
  <si>
    <t>Olen</t>
  </si>
  <si>
    <t>Oud-Turnhout</t>
  </si>
  <si>
    <t>Ravels</t>
  </si>
  <si>
    <t>Retie</t>
  </si>
  <si>
    <t>Rijkevorsel</t>
  </si>
  <si>
    <t>Turnhout</t>
  </si>
  <si>
    <t>Vorselaar</t>
  </si>
  <si>
    <t>Vosselaar</t>
  </si>
  <si>
    <t>Westerlo</t>
  </si>
  <si>
    <t>Hulshout</t>
  </si>
  <si>
    <t>Hoogstraten</t>
  </si>
  <si>
    <t>Arendonk - Gemeentelijke werkplaatsen, Brandstraat 4</t>
  </si>
  <si>
    <t>Balen - Gemeentelijke werf, Puttestraat 25</t>
  </si>
  <si>
    <t>Beerse - Gemeentelijke loods, Dennenlaan 1</t>
  </si>
  <si>
    <t>Dessel - Recyclagepark Dessel-Retie, Zandbergen 116</t>
  </si>
  <si>
    <t>Geel - Militair domein, Retieseweg, toegangspoort tegenover Binnenblok</t>
  </si>
  <si>
    <t>Grobbdenonk - Gemeentelijke loods, Industrieweg 8a</t>
  </si>
  <si>
    <t>Herselt - Gemeentelijke werkplaats, Vest 1</t>
  </si>
  <si>
    <t>Heist-op-den-Berg - Site Openbaar domein, Herentalsesteenweg 112</t>
  </si>
  <si>
    <t>Herentals - Stedelijke werkplaats, Hemeldonk 8</t>
  </si>
  <si>
    <t>Herenthout - Parking Sportcomplex 't Kapelleke, Begense Steenweg 61</t>
  </si>
  <si>
    <t>Hulshout - Recyclagepark, Zuidgoordijkstraat 25</t>
  </si>
  <si>
    <t>Kasterlee - Brandweer/technische dienst, Lichtaartsebaan 4 bus 3</t>
  </si>
  <si>
    <t>Laakdal - Gemeentelijke garage, Kerkstraat 38</t>
  </si>
  <si>
    <t>Lille - Parking De Wissel, Poederleeseweg 21</t>
  </si>
  <si>
    <t>Meerhout - Gemeentelijke werkplaats, Eindhoutsebaan 49</t>
  </si>
  <si>
    <t>Merksplas - gemeentemagazijn, Industrieweg 3-5</t>
  </si>
  <si>
    <t>Mol - Ecodemotuin, Spoorwegstraat 27-47 (achter CP Millegem)</t>
  </si>
  <si>
    <t>Nijlen - Facility, Koningsbaan 85</t>
  </si>
  <si>
    <t xml:space="preserve">Olen - Teunenberg, Boerenkrijglaan 51C
</t>
  </si>
  <si>
    <t>Oud-Turnhout - Werkplaats Molenbergen, Molenbergen 17</t>
  </si>
  <si>
    <t>Ravels - Gemeentelijke werkplaats, Zuid-Heikant 3</t>
  </si>
  <si>
    <t>Rijkevorsel - Gemeentelijke werkplaats, Vijversweg 12</t>
  </si>
  <si>
    <t>Turnhout - Stedelijke werkplaatsen, Everdongenlaan 11</t>
  </si>
  <si>
    <t>Vorselaar - het Buurthuis, Oostakker 16</t>
  </si>
  <si>
    <t>Vosselaar - Gemeentelijk magazijn, Breemsedijk 54</t>
  </si>
  <si>
    <t>Westerlo - Technisch Centrum, Oevelsedreef 33</t>
  </si>
  <si>
    <t>Gemeenten</t>
  </si>
  <si>
    <t>Afhaalplaatsen</t>
  </si>
  <si>
    <t>GEGEVENS</t>
  </si>
  <si>
    <t>BESTELLING</t>
  </si>
  <si>
    <t xml:space="preserve">De voorraad fruitboomrassen is beperkt en afhankelijk van de groei deze zomer, wij vullen aan met evenwaardige rassen, waarover wij u informeren.  </t>
  </si>
  <si>
    <t>TOTAALPRIJS</t>
  </si>
  <si>
    <r>
      <rPr>
        <b/>
        <sz val="11"/>
        <color theme="1"/>
        <rFont val="Aptos Narrow"/>
        <family val="2"/>
        <scheme val="minor"/>
      </rPr>
      <t xml:space="preserve">Gemengde hagen (30 stuks plantsoen voor 10 m haag)
</t>
    </r>
    <r>
      <rPr>
        <sz val="11"/>
        <color theme="1"/>
        <rFont val="Aptos Narrow"/>
        <family val="2"/>
        <scheme val="minor"/>
      </rPr>
      <t>1) Normale grond: 10X Beuk (groen), 10X Haagbeuk, 10X Meidoorn
2) Vochtige grond: 15X Haagbeuk, 15X Meidoorn</t>
    </r>
  </si>
  <si>
    <t>Nr.</t>
  </si>
  <si>
    <t>Lijsterbes (60 tot 100 cm)</t>
  </si>
  <si>
    <t>Meidoorn (60 tot 100 cm)</t>
  </si>
  <si>
    <t>Tamme kastanje (wilde variëteit, 80 - 120 cm)</t>
  </si>
  <si>
    <t>Notelaar (wilde zaailing, 80 - 120 cm)</t>
  </si>
  <si>
    <t>Stekelbes/Kruisbes var. Invicta (3 à 4 takken, 40 cm)</t>
  </si>
  <si>
    <t>Zwarte bes var. Titania (3 à 4 takken, 40 cm)</t>
  </si>
  <si>
    <t>Hulst (30 tot 50 cm, in pot)</t>
  </si>
  <si>
    <r>
      <t>ÿ</t>
    </r>
    <r>
      <rPr>
        <sz val="8"/>
        <color theme="1"/>
        <rFont val="Arial"/>
        <family val="2"/>
      </rPr>
      <t xml:space="preserve">  = goed voor vogels                           </t>
    </r>
    <r>
      <rPr>
        <sz val="8"/>
        <color theme="1"/>
        <rFont val="Wingdings"/>
        <charset val="2"/>
      </rPr>
      <t>{</t>
    </r>
    <r>
      <rPr>
        <sz val="8"/>
        <color theme="1"/>
        <rFont val="Arial"/>
        <family val="2"/>
      </rPr>
      <t xml:space="preserve"> = mooie bloesem en/of heerlijke geur</t>
    </r>
  </si>
  <si>
    <r>
      <t>"</t>
    </r>
    <r>
      <rPr>
        <sz val="8"/>
        <color theme="1"/>
        <rFont val="Arial"/>
        <family val="2"/>
      </rPr>
      <t xml:space="preserve"> = past in geschoren haag                 </t>
    </r>
    <r>
      <rPr>
        <sz val="8"/>
        <color theme="1"/>
        <rFont val="Wingdings"/>
        <charset val="2"/>
      </rPr>
      <t>J</t>
    </r>
    <r>
      <rPr>
        <sz val="8"/>
        <color theme="1"/>
        <rFont val="Arial"/>
        <family val="2"/>
      </rPr>
      <t xml:space="preserve"> = goed voor bijen en insecten</t>
    </r>
  </si>
  <si>
    <r>
      <t>1</t>
    </r>
    <r>
      <rPr>
        <i/>
        <sz val="8"/>
        <color theme="1"/>
        <rFont val="Arial"/>
        <family val="2"/>
      </rPr>
      <t xml:space="preserve"> Bijenbosje (voor 10m²): 1X Spork, 1X hazelaar, 1X Meidoorn, 1X vlier, 1X Hondsroos, 1X Lijsterbes</t>
    </r>
  </si>
  <si>
    <r>
      <t>2</t>
    </r>
    <r>
      <rPr>
        <i/>
        <sz val="8"/>
        <color theme="1"/>
        <rFont val="Arial"/>
        <family val="2"/>
      </rPr>
      <t xml:space="preserve"> Gemengde hagen (30 stuks plantsoen voor 10 m haag)</t>
    </r>
  </si>
  <si>
    <r>
      <t>-</t>
    </r>
    <r>
      <rPr>
        <sz val="7"/>
        <color theme="1"/>
        <rFont val="Times New Roman"/>
        <family val="1"/>
      </rPr>
      <t xml:space="preserve">     </t>
    </r>
    <r>
      <rPr>
        <i/>
        <sz val="8"/>
        <color theme="1"/>
        <rFont val="Arial"/>
        <family val="2"/>
      </rPr>
      <t>Normale grond: 10X Beuk (groen), 10X Haagbeuk, 10X Meidoorn</t>
    </r>
  </si>
  <si>
    <t>Appel, peer en meer (Velt-basisboek grootfruit)</t>
  </si>
  <si>
    <r>
      <t>-</t>
    </r>
    <r>
      <rPr>
        <sz val="7"/>
        <color theme="1"/>
        <rFont val="Times New Roman"/>
        <family val="1"/>
      </rPr>
      <t xml:space="preserve">     </t>
    </r>
    <r>
      <rPr>
        <i/>
        <sz val="8"/>
        <color theme="1"/>
        <rFont val="Arial"/>
        <family val="2"/>
      </rPr>
      <t>Vochtige grond: 15X Haagbeuk, 15X Meidoorn</t>
    </r>
  </si>
  <si>
    <t>Bessen in de tuin (Velt-basisboek kleinfruit)</t>
  </si>
  <si>
    <r>
      <rPr>
        <b/>
        <sz val="11"/>
        <color theme="1"/>
        <rFont val="Aptos Narrow"/>
        <family val="2"/>
        <scheme val="minor"/>
      </rPr>
      <t>Bijenbosje (voor 10m²)</t>
    </r>
    <r>
      <rPr>
        <sz val="11"/>
        <color theme="1"/>
        <rFont val="Aptos Narrow"/>
        <family val="2"/>
        <scheme val="minor"/>
      </rPr>
      <t xml:space="preserve">
1X Spork, 1X Meidoorn, 1X vlier, 1X Hondsroos, 1X hazelaar en 1X Lijsterbes</t>
    </r>
  </si>
  <si>
    <t>Prijs nog niet gekend</t>
  </si>
  <si>
    <t>Korting nog niet verrekend: 10 procent korting voor bestellingen vanaf 100 euro, niet voor klimhulpen, compost en Velt-boeken</t>
  </si>
  <si>
    <r>
      <rPr>
        <b/>
        <sz val="11"/>
        <color theme="1"/>
        <rFont val="Aptos Narrow"/>
        <family val="2"/>
        <scheme val="minor"/>
      </rPr>
      <t>Gevelpakket</t>
    </r>
    <r>
      <rPr>
        <sz val="11"/>
        <color theme="1"/>
        <rFont val="Aptos Narrow"/>
        <family val="2"/>
        <scheme val="minor"/>
      </rPr>
      <t>: klimplant + 20 bloembollen (10 x Boerenkrokus, 5x Wilde Narcis, 5x Bostulp)</t>
    </r>
  </si>
  <si>
    <t>Afhaalplaats(!)</t>
  </si>
  <si>
    <t>Voor welke tuinstraat?</t>
  </si>
  <si>
    <t xml:space="preserve">(!) Afhaalplaatsen gebaseerd op vorig jaar. Gemeenten moeten hun deelname voor 2025 nog bevestigen dus de mogelijkheid bestaat dat de afhaalplaats nog verandert of dat je in een andere gemeente het plantgoed moet afhalen. Meestal blijft dit wel hetzeflde. </t>
  </si>
  <si>
    <r>
      <t xml:space="preserve">Vogel- en Bijenbosje </t>
    </r>
    <r>
      <rPr>
        <b/>
        <vertAlign val="superscript"/>
        <sz val="11"/>
        <color theme="8"/>
        <rFont val="Aptos Narrow"/>
        <family val="2"/>
        <scheme val="minor"/>
      </rPr>
      <t>(1)</t>
    </r>
  </si>
  <si>
    <r>
      <t xml:space="preserve">Gemengd haagpakket Normale grond </t>
    </r>
    <r>
      <rPr>
        <b/>
        <vertAlign val="superscript"/>
        <sz val="11"/>
        <color theme="8"/>
        <rFont val="Aptos Narrow"/>
        <family val="2"/>
        <scheme val="minor"/>
      </rPr>
      <t>(2)</t>
    </r>
  </si>
  <si>
    <r>
      <t xml:space="preserve">Gemengd haagpakket Natte grond </t>
    </r>
    <r>
      <rPr>
        <b/>
        <vertAlign val="superscript"/>
        <sz val="11"/>
        <color theme="8"/>
        <rFont val="Aptos Narrow"/>
        <family val="2"/>
        <scheme val="minor"/>
      </rPr>
      <t>(2)</t>
    </r>
  </si>
  <si>
    <r>
      <t xml:space="preserve">Jacques Lebel (Appel, hoogstam) </t>
    </r>
    <r>
      <rPr>
        <b/>
        <vertAlign val="superscript"/>
        <sz val="11"/>
        <color theme="8"/>
        <rFont val="Aptos Narrow"/>
        <family val="2"/>
        <scheme val="minor"/>
      </rPr>
      <t>(3)</t>
    </r>
  </si>
  <si>
    <r>
      <t>Reine des Reinettes (Appel, hoogstam)</t>
    </r>
    <r>
      <rPr>
        <b/>
        <vertAlign val="superscript"/>
        <sz val="11"/>
        <color theme="8"/>
        <rFont val="Aptos Narrow"/>
        <family val="2"/>
        <scheme val="minor"/>
      </rPr>
      <t>(3)</t>
    </r>
  </si>
  <si>
    <r>
      <t>Reinette de France (Appel, laagstam)</t>
    </r>
    <r>
      <rPr>
        <b/>
        <vertAlign val="superscript"/>
        <sz val="11"/>
        <color theme="8"/>
        <rFont val="Aptos Narrow"/>
        <family val="2"/>
        <scheme val="minor"/>
      </rPr>
      <t>(3)</t>
    </r>
  </si>
  <si>
    <r>
      <t xml:space="preserve">Radoux (Appel, laagstam) </t>
    </r>
    <r>
      <rPr>
        <b/>
        <vertAlign val="superscript"/>
        <sz val="11"/>
        <color theme="8"/>
        <rFont val="Aptos Narrow"/>
        <family val="2"/>
        <scheme val="minor"/>
      </rPr>
      <t>(3)</t>
    </r>
  </si>
  <si>
    <r>
      <t xml:space="preserve">Double Philippe (Peer, hoogstam) </t>
    </r>
    <r>
      <rPr>
        <b/>
        <vertAlign val="superscript"/>
        <sz val="11"/>
        <color theme="8"/>
        <rFont val="Aptos Narrow"/>
        <family val="2"/>
        <scheme val="minor"/>
      </rPr>
      <t>(3)</t>
    </r>
  </si>
  <si>
    <r>
      <t>Légipont (Peer, hoogstam)</t>
    </r>
    <r>
      <rPr>
        <b/>
        <sz val="11"/>
        <color theme="8"/>
        <rFont val="Aptos Narrow"/>
        <family val="2"/>
        <scheme val="minor"/>
      </rPr>
      <t xml:space="preserve"> </t>
    </r>
    <r>
      <rPr>
        <b/>
        <vertAlign val="superscript"/>
        <sz val="11"/>
        <color theme="8"/>
        <rFont val="Aptos Narrow"/>
        <family val="2"/>
        <scheme val="minor"/>
      </rPr>
      <t>(3)</t>
    </r>
  </si>
  <si>
    <r>
      <t xml:space="preserve">Bonne Louise d’Avranches (Peer, laagstam) </t>
    </r>
    <r>
      <rPr>
        <b/>
        <vertAlign val="superscript"/>
        <sz val="11"/>
        <color theme="8"/>
        <rFont val="Aptos Narrow"/>
        <family val="2"/>
        <scheme val="minor"/>
      </rPr>
      <t>(3)</t>
    </r>
  </si>
  <si>
    <r>
      <t>Conference (Peer, laagstam)</t>
    </r>
    <r>
      <rPr>
        <b/>
        <sz val="11"/>
        <color theme="8"/>
        <rFont val="Aptos Narrow"/>
        <family val="2"/>
        <scheme val="minor"/>
      </rPr>
      <t xml:space="preserve"> </t>
    </r>
    <r>
      <rPr>
        <b/>
        <vertAlign val="superscript"/>
        <sz val="11"/>
        <color theme="8"/>
        <rFont val="Aptos Narrow"/>
        <family val="2"/>
        <scheme val="minor"/>
      </rPr>
      <t>(3)</t>
    </r>
  </si>
  <si>
    <r>
      <t>Mirabelle de Nancy (Pruim, halfstam)</t>
    </r>
    <r>
      <rPr>
        <vertAlign val="superscript"/>
        <sz val="11"/>
        <color theme="1"/>
        <rFont val="Aptos Narrow"/>
        <family val="2"/>
        <scheme val="minor"/>
      </rPr>
      <t xml:space="preserve"> </t>
    </r>
    <r>
      <rPr>
        <b/>
        <vertAlign val="superscript"/>
        <sz val="11"/>
        <color theme="8"/>
        <rFont val="Aptos Narrow"/>
        <family val="2"/>
        <scheme val="minor"/>
      </rPr>
      <t>(3)</t>
    </r>
  </si>
  <si>
    <r>
      <t xml:space="preserve">Belle de Louvain (Pruim, halfstam) </t>
    </r>
    <r>
      <rPr>
        <vertAlign val="superscript"/>
        <sz val="11"/>
        <color theme="8"/>
        <rFont val="Aptos Narrow"/>
        <family val="2"/>
        <scheme val="minor"/>
      </rPr>
      <t>(3)</t>
    </r>
  </si>
  <si>
    <r>
      <t xml:space="preserve">Hedelfinger (Kers, hoogstam) </t>
    </r>
    <r>
      <rPr>
        <b/>
        <vertAlign val="superscript"/>
        <sz val="11"/>
        <color theme="8"/>
        <rFont val="Aptos Narrow"/>
        <family val="2"/>
        <scheme val="minor"/>
      </rPr>
      <t>(3)</t>
    </r>
  </si>
  <si>
    <r>
      <t xml:space="preserve">Kordia (Kers, hoogstam) </t>
    </r>
    <r>
      <rPr>
        <b/>
        <vertAlign val="superscript"/>
        <sz val="11"/>
        <color theme="8"/>
        <rFont val="Aptos Narrow"/>
        <family val="2"/>
        <scheme val="minor"/>
      </rPr>
      <t>(3)</t>
    </r>
  </si>
  <si>
    <r>
      <t xml:space="preserve">Gevelpakket Wilde bosrank (zon of halfschaduw) </t>
    </r>
    <r>
      <rPr>
        <b/>
        <vertAlign val="superscript"/>
        <sz val="11"/>
        <color theme="8"/>
        <rFont val="Aptos Narrow"/>
        <family val="2"/>
        <scheme val="minor"/>
      </rPr>
      <t>(4)</t>
    </r>
  </si>
  <si>
    <r>
      <t xml:space="preserve">Gevelpakket Kamperfoelie (zon of halfschaduw) </t>
    </r>
    <r>
      <rPr>
        <b/>
        <vertAlign val="superscript"/>
        <sz val="11"/>
        <color theme="8"/>
        <rFont val="Aptos Narrow"/>
        <family val="2"/>
        <scheme val="minor"/>
      </rPr>
      <t>(4)</t>
    </r>
  </si>
  <si>
    <r>
      <t xml:space="preserve">Gevelpakket Druivelaar (zon of (half)schaduw) </t>
    </r>
    <r>
      <rPr>
        <b/>
        <vertAlign val="superscript"/>
        <sz val="11"/>
        <color theme="8"/>
        <rFont val="Aptos Narrow"/>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</si>
</sst>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9" x14ac:knownFonts="1">
    <font>
      <sz val="11"/>
      <color theme="1"/>
      <name val="Aptos Narrow"/>
      <family val="2"/>
      <scheme val="minor"/>
    </font>
    <font>
      <sz val="11"/>
      <color rgb="FFFF0000"/>
      <name val="Aptos Narrow"/>
      <family val="2"/>
      <scheme val="minor"/>
    </font>
    <font>
      <b/>
      <sz val="11"/>
      <color theme="1"/>
      <name val="Aptos Narrow"/>
      <family val="2"/>
      <scheme val="minor"/>
    </font>
    <font>
      <i/>
      <sz val="11"/>
      <color theme="1"/>
      <name val="Aptos Narrow"/>
      <family val="2"/>
      <scheme val="minor"/>
    </font>
    <font>
      <sz val="8.5"/>
      <color theme="1"/>
      <name val="Arial"/>
      <family val="2"/>
    </font>
    <font>
      <sz val="8"/>
      <color theme="1"/>
      <name val="Arial"/>
      <family val="2"/>
    </font>
    <font>
      <sz val="10"/>
      <color theme="1"/>
      <name val="Arial"/>
      <family val="2"/>
    </font>
    <font>
      <sz val="8"/>
      <color theme="1"/>
      <name val="Webdings"/>
      <family val="1"/>
      <charset val="2"/>
    </font>
    <font>
      <sz val="8"/>
      <color theme="1"/>
      <name val="Wingdings"/>
      <charset val="2"/>
    </font>
    <font>
      <i/>
      <vertAlign val="superscript"/>
      <sz val="8"/>
      <color theme="1"/>
      <name val="Arial"/>
      <family val="2"/>
    </font>
    <font>
      <i/>
      <sz val="8"/>
      <color theme="1"/>
      <name val="Arial"/>
      <family val="2"/>
    </font>
    <font>
      <sz val="7"/>
      <color theme="1"/>
      <name val="Times New Roman"/>
      <family val="1"/>
    </font>
    <font>
      <strike/>
      <sz val="11"/>
      <color theme="1"/>
      <name val="Aptos Narrow"/>
      <family val="2"/>
      <scheme val="minor"/>
    </font>
    <font>
      <vertAlign val="superscript"/>
      <sz val="11"/>
      <color theme="1"/>
      <name val="Aptos Narrow"/>
      <family val="2"/>
      <scheme val="minor"/>
    </font>
    <font>
      <vertAlign val="superscript"/>
      <sz val="11"/>
      <color theme="8"/>
      <name val="Aptos Narrow"/>
      <family val="2"/>
      <scheme val="minor"/>
    </font>
    <font>
      <b/>
      <vertAlign val="superscript"/>
      <sz val="11"/>
      <color theme="8"/>
      <name val="Aptos Narrow"/>
      <family val="2"/>
      <scheme val="minor"/>
    </font>
    <font>
      <sz val="11"/>
      <color theme="8"/>
      <name val="Aptos Narrow"/>
      <family val="2"/>
      <scheme val="minor"/>
    </font>
    <font>
      <b/>
      <sz val="11"/>
      <color theme="8"/>
      <name val="Aptos Narrow"/>
      <family val="2"/>
      <scheme val="minor"/>
    </font>
    <font>
      <b/>
      <vertAlign val="superscript"/>
      <sz val="14"/>
      <color theme="8"/>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s>
  <cellStyleXfs count="1">
    <xf numFmtId="0" fontId="0" fillId="0" borderId="0"/>
  </cellStyleXfs>
  <cellXfs count="29">
    <xf numFmtId="0" fontId="0" fillId="0" borderId="0" xfId="0"/>
    <xf numFmtId="0" fontId="2" fillId="0" borderId="0" xfId="0" applyFont="1"/>
    <xf numFmtId="0" fontId="3" fillId="0" borderId="1" xfId="0" applyFont="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164" fontId="0" fillId="0" borderId="1" xfId="0" applyNumberFormat="1" applyBorder="1" applyAlignment="1">
      <alignment horizontal="left" vertical="top"/>
    </xf>
    <xf numFmtId="164" fontId="0" fillId="0" borderId="0" xfId="0" applyNumberFormat="1"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1" fillId="0" borderId="0" xfId="0" applyFont="1" applyAlignment="1">
      <alignment horizontal="left" vertical="top" wrapText="1"/>
    </xf>
    <xf numFmtId="0" fontId="2" fillId="3" borderId="0" xfId="0" applyFont="1" applyFill="1" applyAlignment="1">
      <alignment horizontal="left" vertical="top"/>
    </xf>
    <xf numFmtId="0" fontId="0" fillId="3" borderId="0" xfId="0" applyFill="1"/>
    <xf numFmtId="0" fontId="0" fillId="3" borderId="0" xfId="0" applyFill="1" applyAlignment="1">
      <alignment horizontal="left" vertical="top"/>
    </xf>
    <xf numFmtId="0" fontId="0" fillId="2" borderId="1" xfId="0" applyFill="1" applyBorder="1"/>
    <xf numFmtId="0" fontId="0" fillId="2" borderId="1" xfId="0" applyFill="1" applyBorder="1" applyAlignment="1">
      <alignment horizontal="left" vertical="top"/>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12" fillId="0" borderId="1" xfId="0" applyFont="1" applyBorder="1" applyAlignment="1">
      <alignment horizontal="left" vertical="top"/>
    </xf>
    <xf numFmtId="0" fontId="16" fillId="0" borderId="0" xfId="0" applyFont="1" applyAlignment="1">
      <alignment horizontal="left" vertical="top" wrapText="1"/>
    </xf>
    <xf numFmtId="0" fontId="18" fillId="0" borderId="0" xfId="0" applyFont="1" applyAlignment="1">
      <alignment horizontal="left" vertical="top"/>
    </xf>
    <xf numFmtId="0" fontId="6" fillId="0" borderId="5" xfId="0" applyFont="1" applyBorder="1" applyAlignment="1">
      <alignment vertical="center" wrapText="1"/>
    </xf>
    <xf numFmtId="0" fontId="6" fillId="0" borderId="0" xfId="0" applyFont="1" applyAlignment="1">
      <alignment vertical="center"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8" fillId="0" borderId="0" xfId="0" applyFont="1" applyAlignment="1">
      <alignment horizontal="justify" vertical="center" wrapText="1"/>
    </xf>
    <xf numFmtId="0" fontId="7" fillId="0" borderId="0" xfId="0" applyFont="1" applyAlignment="1">
      <alignment horizontal="justify" vertical="center" wrapText="1"/>
    </xf>
    <xf numFmtId="0" fontId="5" fillId="0" borderId="0" xfId="0" applyFont="1" applyAlignment="1">
      <alignment horizontal="justify" vertical="center" wrapText="1"/>
    </xf>
    <xf numFmtId="0" fontId="9" fillId="0" borderId="0" xfId="0" applyFont="1" applyAlignment="1">
      <alignment horizontal="justify"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8B63A-2AEA-411E-ABCD-435FA72E5770}">
  <dimension ref="A2:L134"/>
  <sheetViews>
    <sheetView tabSelected="1" workbookViewId="0">
      <selection activeCell="B32" sqref="B32"/>
    </sheetView>
  </sheetViews>
  <sheetFormatPr defaultRowHeight="14.4" x14ac:dyDescent="0.3"/>
  <cols>
    <col min="1" max="1" width="20.77734375" style="3" customWidth="1"/>
    <col min="2" max="2" width="47.21875" customWidth="1"/>
    <col min="3" max="3" width="3.6640625" customWidth="1"/>
    <col min="4" max="4" width="3.5546875" style="3" customWidth="1"/>
    <col min="5" max="5" width="65.6640625" style="3" customWidth="1"/>
    <col min="6" max="7" width="18.77734375" style="3" customWidth="1"/>
    <col min="8" max="8" width="17.6640625" style="3" customWidth="1"/>
    <col min="9" max="9" width="40.5546875" customWidth="1"/>
  </cols>
  <sheetData>
    <row r="2" spans="1:8" x14ac:dyDescent="0.3">
      <c r="A2" s="10" t="s">
        <v>105</v>
      </c>
      <c r="B2" s="11"/>
      <c r="D2" s="10" t="s">
        <v>106</v>
      </c>
      <c r="E2" s="12"/>
      <c r="F2" s="10"/>
      <c r="G2" s="12"/>
      <c r="H2" s="12"/>
    </row>
    <row r="3" spans="1:8" x14ac:dyDescent="0.3">
      <c r="A3" s="2" t="s">
        <v>41</v>
      </c>
      <c r="B3" s="13"/>
      <c r="D3" s="4" t="s">
        <v>110</v>
      </c>
      <c r="E3" s="4" t="s">
        <v>1</v>
      </c>
      <c r="F3" s="4" t="s">
        <v>3</v>
      </c>
      <c r="G3" s="4" t="s">
        <v>2</v>
      </c>
      <c r="H3" s="4" t="s">
        <v>4</v>
      </c>
    </row>
    <row r="4" spans="1:8" x14ac:dyDescent="0.3">
      <c r="A4" s="2" t="s">
        <v>0</v>
      </c>
      <c r="B4" s="13"/>
      <c r="D4" s="4">
        <v>1</v>
      </c>
      <c r="E4" s="4" t="s">
        <v>5</v>
      </c>
      <c r="F4" s="14"/>
      <c r="G4" s="5">
        <v>1.4</v>
      </c>
      <c r="H4" s="5">
        <f t="shared" ref="H4:H35" si="0">F4*G4</f>
        <v>0</v>
      </c>
    </row>
    <row r="5" spans="1:8" x14ac:dyDescent="0.3">
      <c r="A5" s="2" t="s">
        <v>42</v>
      </c>
      <c r="B5" s="13"/>
      <c r="D5" s="4">
        <v>2</v>
      </c>
      <c r="E5" s="4" t="s">
        <v>11</v>
      </c>
      <c r="F5" s="14"/>
      <c r="G5" s="5">
        <v>1.4</v>
      </c>
      <c r="H5" s="5">
        <f t="shared" si="0"/>
        <v>0</v>
      </c>
    </row>
    <row r="6" spans="1:8" x14ac:dyDescent="0.3">
      <c r="A6" s="2" t="s">
        <v>43</v>
      </c>
      <c r="B6" s="13"/>
      <c r="D6" s="4">
        <v>3</v>
      </c>
      <c r="E6" s="4" t="s">
        <v>6</v>
      </c>
      <c r="F6" s="14"/>
      <c r="G6" s="5">
        <v>1.4</v>
      </c>
      <c r="H6" s="5">
        <f t="shared" si="0"/>
        <v>0</v>
      </c>
    </row>
    <row r="7" spans="1:8" x14ac:dyDescent="0.3">
      <c r="A7" s="2" t="s">
        <v>44</v>
      </c>
      <c r="B7" s="13"/>
      <c r="D7" s="4">
        <v>4</v>
      </c>
      <c r="E7" s="4" t="s">
        <v>10</v>
      </c>
      <c r="F7" s="14"/>
      <c r="G7" s="5">
        <v>1.4</v>
      </c>
      <c r="H7" s="5">
        <f t="shared" si="0"/>
        <v>0</v>
      </c>
    </row>
    <row r="8" spans="1:8" x14ac:dyDescent="0.3">
      <c r="A8" s="2" t="s">
        <v>45</v>
      </c>
      <c r="B8" s="13"/>
      <c r="D8" s="4">
        <v>5</v>
      </c>
      <c r="E8" s="4" t="s">
        <v>12</v>
      </c>
      <c r="F8" s="14"/>
      <c r="G8" s="5">
        <v>1.4</v>
      </c>
      <c r="H8" s="5">
        <f t="shared" si="0"/>
        <v>0</v>
      </c>
    </row>
    <row r="9" spans="1:8" x14ac:dyDescent="0.3">
      <c r="A9" s="2" t="s">
        <v>46</v>
      </c>
      <c r="B9" s="13"/>
      <c r="D9" s="4">
        <v>6</v>
      </c>
      <c r="E9" s="4" t="s">
        <v>13</v>
      </c>
      <c r="F9" s="14"/>
      <c r="G9" s="5">
        <v>1.4</v>
      </c>
      <c r="H9" s="5">
        <f t="shared" si="0"/>
        <v>0</v>
      </c>
    </row>
    <row r="10" spans="1:8" x14ac:dyDescent="0.3">
      <c r="A10" s="2" t="s">
        <v>130</v>
      </c>
      <c r="B10" s="13"/>
      <c r="D10" s="4">
        <v>7</v>
      </c>
      <c r="E10" s="4" t="s">
        <v>14</v>
      </c>
      <c r="F10" s="14"/>
      <c r="G10" s="5">
        <v>1.4</v>
      </c>
      <c r="H10" s="5">
        <f t="shared" si="0"/>
        <v>0</v>
      </c>
    </row>
    <row r="11" spans="1:8" x14ac:dyDescent="0.3">
      <c r="A11" s="3" t="s">
        <v>131</v>
      </c>
      <c r="B11" s="13"/>
      <c r="D11" s="4">
        <v>8</v>
      </c>
      <c r="E11" s="4" t="s">
        <v>15</v>
      </c>
      <c r="F11" s="14"/>
      <c r="G11" s="5">
        <v>2</v>
      </c>
      <c r="H11" s="5">
        <f t="shared" si="0"/>
        <v>0</v>
      </c>
    </row>
    <row r="12" spans="1:8" x14ac:dyDescent="0.3">
      <c r="A12" s="2" t="s">
        <v>47</v>
      </c>
      <c r="B12" s="13"/>
      <c r="D12" s="4">
        <v>9</v>
      </c>
      <c r="E12" s="4" t="s">
        <v>16</v>
      </c>
      <c r="F12" s="14"/>
      <c r="G12" s="5">
        <v>1.4</v>
      </c>
      <c r="H12" s="5">
        <f t="shared" si="0"/>
        <v>0</v>
      </c>
    </row>
    <row r="13" spans="1:8" x14ac:dyDescent="0.3">
      <c r="A13" s="23" t="s">
        <v>132</v>
      </c>
      <c r="B13" s="23"/>
      <c r="D13" s="4">
        <v>10</v>
      </c>
      <c r="E13" s="4" t="s">
        <v>18</v>
      </c>
      <c r="F13" s="14"/>
      <c r="G13" s="5">
        <v>1.4</v>
      </c>
      <c r="H13" s="5">
        <f t="shared" si="0"/>
        <v>0</v>
      </c>
    </row>
    <row r="14" spans="1:8" x14ac:dyDescent="0.3">
      <c r="A14" s="24"/>
      <c r="B14" s="24"/>
      <c r="D14" s="4">
        <v>11</v>
      </c>
      <c r="E14" s="4" t="s">
        <v>7</v>
      </c>
      <c r="F14" s="14"/>
      <c r="G14" s="5">
        <v>1.4</v>
      </c>
      <c r="H14" s="5">
        <f t="shared" si="0"/>
        <v>0</v>
      </c>
    </row>
    <row r="15" spans="1:8" x14ac:dyDescent="0.3">
      <c r="A15" s="24"/>
      <c r="B15" s="24"/>
      <c r="D15" s="4">
        <v>12</v>
      </c>
      <c r="E15" s="4" t="s">
        <v>8</v>
      </c>
      <c r="F15" s="14"/>
      <c r="G15" s="5">
        <v>1.4</v>
      </c>
      <c r="H15" s="5">
        <f t="shared" si="0"/>
        <v>0</v>
      </c>
    </row>
    <row r="16" spans="1:8" x14ac:dyDescent="0.3">
      <c r="A16" s="24"/>
      <c r="B16" s="24"/>
      <c r="D16" s="4">
        <v>13</v>
      </c>
      <c r="E16" s="4" t="s">
        <v>9</v>
      </c>
      <c r="F16" s="14"/>
      <c r="G16" s="5">
        <v>1.4</v>
      </c>
      <c r="H16" s="5">
        <f t="shared" si="0"/>
        <v>0</v>
      </c>
    </row>
    <row r="17" spans="1:8" ht="14.4" customHeight="1" x14ac:dyDescent="0.3">
      <c r="A17" s="9"/>
      <c r="B17" s="9"/>
      <c r="D17" s="4">
        <v>14</v>
      </c>
      <c r="E17" s="4" t="s">
        <v>111</v>
      </c>
      <c r="F17" s="14"/>
      <c r="G17" s="5">
        <v>1.4</v>
      </c>
      <c r="H17" s="5">
        <f t="shared" si="0"/>
        <v>0</v>
      </c>
    </row>
    <row r="18" spans="1:8" x14ac:dyDescent="0.3">
      <c r="D18" s="4">
        <v>15</v>
      </c>
      <c r="E18" s="4" t="s">
        <v>24</v>
      </c>
      <c r="F18" s="14"/>
      <c r="G18" s="5">
        <v>1.4</v>
      </c>
      <c r="H18" s="5">
        <f t="shared" si="0"/>
        <v>0</v>
      </c>
    </row>
    <row r="19" spans="1:8" x14ac:dyDescent="0.3">
      <c r="D19" s="4">
        <v>16</v>
      </c>
      <c r="E19" s="4" t="s">
        <v>112</v>
      </c>
      <c r="F19" s="14"/>
      <c r="G19" s="5">
        <v>1.4</v>
      </c>
      <c r="H19" s="5">
        <f t="shared" si="0"/>
        <v>0</v>
      </c>
    </row>
    <row r="20" spans="1:8" ht="16.2" x14ac:dyDescent="0.3">
      <c r="D20" s="4">
        <v>17</v>
      </c>
      <c r="E20" s="4" t="s">
        <v>133</v>
      </c>
      <c r="F20" s="14"/>
      <c r="G20" s="5">
        <v>8</v>
      </c>
      <c r="H20" s="5">
        <f t="shared" si="0"/>
        <v>0</v>
      </c>
    </row>
    <row r="21" spans="1:8" x14ac:dyDescent="0.3">
      <c r="D21" s="4">
        <v>18</v>
      </c>
      <c r="E21" s="4" t="s">
        <v>22</v>
      </c>
      <c r="F21" s="14"/>
      <c r="G21" s="5">
        <v>1.6</v>
      </c>
      <c r="H21" s="5">
        <f t="shared" si="0"/>
        <v>0</v>
      </c>
    </row>
    <row r="22" spans="1:8" x14ac:dyDescent="0.3">
      <c r="D22" s="4">
        <v>19</v>
      </c>
      <c r="E22" s="4" t="s">
        <v>23</v>
      </c>
      <c r="F22" s="14"/>
      <c r="G22" s="5">
        <v>1.4</v>
      </c>
      <c r="H22" s="5">
        <f t="shared" si="0"/>
        <v>0</v>
      </c>
    </row>
    <row r="23" spans="1:8" x14ac:dyDescent="0.3">
      <c r="D23" s="4">
        <v>20</v>
      </c>
      <c r="E23" s="4" t="s">
        <v>20</v>
      </c>
      <c r="F23" s="14"/>
      <c r="G23" s="5">
        <v>1.6</v>
      </c>
      <c r="H23" s="5">
        <f t="shared" si="0"/>
        <v>0</v>
      </c>
    </row>
    <row r="24" spans="1:8" ht="16.2" x14ac:dyDescent="0.3">
      <c r="D24" s="4">
        <v>21</v>
      </c>
      <c r="E24" s="4" t="s">
        <v>134</v>
      </c>
      <c r="F24" s="14"/>
      <c r="G24" s="5">
        <v>35</v>
      </c>
      <c r="H24" s="5">
        <f t="shared" si="0"/>
        <v>0</v>
      </c>
    </row>
    <row r="25" spans="1:8" ht="16.2" x14ac:dyDescent="0.3">
      <c r="D25" s="4">
        <v>22</v>
      </c>
      <c r="E25" s="4" t="s">
        <v>135</v>
      </c>
      <c r="F25" s="14"/>
      <c r="G25" s="5">
        <v>35</v>
      </c>
      <c r="H25" s="5">
        <f t="shared" si="0"/>
        <v>0</v>
      </c>
    </row>
    <row r="26" spans="1:8" x14ac:dyDescent="0.3">
      <c r="D26" s="4">
        <v>23</v>
      </c>
      <c r="E26" s="4" t="s">
        <v>17</v>
      </c>
      <c r="F26" s="14"/>
      <c r="G26" s="5">
        <v>1.4</v>
      </c>
      <c r="H26" s="5">
        <f t="shared" si="0"/>
        <v>0</v>
      </c>
    </row>
    <row r="27" spans="1:8" x14ac:dyDescent="0.3">
      <c r="D27" s="4">
        <v>24</v>
      </c>
      <c r="E27" s="4" t="s">
        <v>21</v>
      </c>
      <c r="F27" s="14"/>
      <c r="G27" s="5">
        <v>1.4</v>
      </c>
      <c r="H27" s="5">
        <f t="shared" si="0"/>
        <v>0</v>
      </c>
    </row>
    <row r="28" spans="1:8" x14ac:dyDescent="0.3">
      <c r="D28" s="4">
        <v>25</v>
      </c>
      <c r="E28" s="4" t="s">
        <v>19</v>
      </c>
      <c r="F28" s="14"/>
      <c r="G28" s="5">
        <v>1.6</v>
      </c>
      <c r="H28" s="5">
        <f t="shared" si="0"/>
        <v>0</v>
      </c>
    </row>
    <row r="29" spans="1:8" x14ac:dyDescent="0.3">
      <c r="D29" s="4">
        <v>26</v>
      </c>
      <c r="E29" s="4" t="s">
        <v>113</v>
      </c>
      <c r="F29" s="14"/>
      <c r="G29" s="5">
        <v>2.5</v>
      </c>
      <c r="H29" s="5">
        <f t="shared" si="0"/>
        <v>0</v>
      </c>
    </row>
    <row r="30" spans="1:8" x14ac:dyDescent="0.3">
      <c r="D30" s="4">
        <v>27</v>
      </c>
      <c r="E30" s="4" t="s">
        <v>114</v>
      </c>
      <c r="F30" s="14"/>
      <c r="G30" s="5">
        <v>2.5</v>
      </c>
      <c r="H30" s="5">
        <f t="shared" si="0"/>
        <v>0</v>
      </c>
    </row>
    <row r="31" spans="1:8" x14ac:dyDescent="0.3">
      <c r="D31" s="4">
        <v>28</v>
      </c>
      <c r="E31" s="4" t="s">
        <v>28</v>
      </c>
      <c r="F31" s="14"/>
      <c r="G31" s="5">
        <v>3</v>
      </c>
      <c r="H31" s="5">
        <f t="shared" si="0"/>
        <v>0</v>
      </c>
    </row>
    <row r="32" spans="1:8" x14ac:dyDescent="0.3">
      <c r="D32" s="4">
        <v>29</v>
      </c>
      <c r="E32" s="4" t="s">
        <v>115</v>
      </c>
      <c r="F32" s="14"/>
      <c r="G32" s="5">
        <v>3</v>
      </c>
      <c r="H32" s="5">
        <f t="shared" si="0"/>
        <v>0</v>
      </c>
    </row>
    <row r="33" spans="4:8" x14ac:dyDescent="0.3">
      <c r="D33" s="4">
        <v>30</v>
      </c>
      <c r="E33" s="4" t="s">
        <v>116</v>
      </c>
      <c r="F33" s="14"/>
      <c r="G33" s="5">
        <v>3</v>
      </c>
      <c r="H33" s="5">
        <f t="shared" si="0"/>
        <v>0</v>
      </c>
    </row>
    <row r="34" spans="4:8" ht="16.2" x14ac:dyDescent="0.3">
      <c r="D34" s="4">
        <v>31</v>
      </c>
      <c r="E34" s="4" t="s">
        <v>136</v>
      </c>
      <c r="F34" s="14"/>
      <c r="G34" s="5">
        <v>35</v>
      </c>
      <c r="H34" s="5">
        <f t="shared" si="0"/>
        <v>0</v>
      </c>
    </row>
    <row r="35" spans="4:8" ht="16.2" x14ac:dyDescent="0.3">
      <c r="D35" s="4">
        <v>32</v>
      </c>
      <c r="E35" s="4" t="s">
        <v>137</v>
      </c>
      <c r="F35" s="14"/>
      <c r="G35" s="5">
        <v>35</v>
      </c>
      <c r="H35" s="5">
        <f t="shared" si="0"/>
        <v>0</v>
      </c>
    </row>
    <row r="36" spans="4:8" ht="16.2" x14ac:dyDescent="0.3">
      <c r="D36" s="4">
        <v>33</v>
      </c>
      <c r="E36" s="4" t="s">
        <v>138</v>
      </c>
      <c r="F36" s="14"/>
      <c r="G36" s="5">
        <v>15</v>
      </c>
      <c r="H36" s="5">
        <f t="shared" ref="H36:H60" si="1">F36*G36</f>
        <v>0</v>
      </c>
    </row>
    <row r="37" spans="4:8" ht="16.2" x14ac:dyDescent="0.3">
      <c r="D37" s="4">
        <v>34</v>
      </c>
      <c r="E37" s="4" t="s">
        <v>139</v>
      </c>
      <c r="F37" s="14"/>
      <c r="G37" s="5">
        <v>15</v>
      </c>
      <c r="H37" s="5">
        <f t="shared" si="1"/>
        <v>0</v>
      </c>
    </row>
    <row r="38" spans="4:8" ht="16.2" x14ac:dyDescent="0.3">
      <c r="D38" s="4">
        <v>35</v>
      </c>
      <c r="E38" s="4" t="s">
        <v>140</v>
      </c>
      <c r="F38" s="14"/>
      <c r="G38" s="5">
        <v>35</v>
      </c>
      <c r="H38" s="5">
        <f t="shared" si="1"/>
        <v>0</v>
      </c>
    </row>
    <row r="39" spans="4:8" ht="16.2" x14ac:dyDescent="0.3">
      <c r="D39" s="4">
        <v>36</v>
      </c>
      <c r="E39" s="4" t="s">
        <v>141</v>
      </c>
      <c r="F39" s="14"/>
      <c r="G39" s="5">
        <v>35</v>
      </c>
      <c r="H39" s="5">
        <f t="shared" si="1"/>
        <v>0</v>
      </c>
    </row>
    <row r="40" spans="4:8" ht="16.2" x14ac:dyDescent="0.3">
      <c r="D40" s="4">
        <v>37</v>
      </c>
      <c r="E40" s="4" t="s">
        <v>142</v>
      </c>
      <c r="F40" s="14"/>
      <c r="G40" s="5">
        <v>15</v>
      </c>
      <c r="H40" s="5">
        <f t="shared" si="1"/>
        <v>0</v>
      </c>
    </row>
    <row r="41" spans="4:8" ht="16.2" x14ac:dyDescent="0.3">
      <c r="D41" s="4">
        <v>38</v>
      </c>
      <c r="E41" s="4" t="s">
        <v>143</v>
      </c>
      <c r="F41" s="14"/>
      <c r="G41" s="5">
        <v>15</v>
      </c>
      <c r="H41" s="5">
        <f t="shared" si="1"/>
        <v>0</v>
      </c>
    </row>
    <row r="42" spans="4:8" ht="16.2" x14ac:dyDescent="0.3">
      <c r="D42" s="4">
        <v>39</v>
      </c>
      <c r="E42" s="4" t="s">
        <v>144</v>
      </c>
      <c r="F42" s="14"/>
      <c r="G42" s="5">
        <v>20</v>
      </c>
      <c r="H42" s="5">
        <f t="shared" si="1"/>
        <v>0</v>
      </c>
    </row>
    <row r="43" spans="4:8" ht="16.2" x14ac:dyDescent="0.3">
      <c r="D43" s="4">
        <v>40</v>
      </c>
      <c r="E43" s="4" t="s">
        <v>145</v>
      </c>
      <c r="F43" s="14"/>
      <c r="G43" s="5">
        <v>20</v>
      </c>
      <c r="H43" s="5">
        <f t="shared" si="1"/>
        <v>0</v>
      </c>
    </row>
    <row r="44" spans="4:8" ht="16.2" x14ac:dyDescent="0.3">
      <c r="D44" s="4">
        <v>41</v>
      </c>
      <c r="E44" s="4" t="s">
        <v>146</v>
      </c>
      <c r="F44" s="14"/>
      <c r="G44" s="5">
        <v>35</v>
      </c>
      <c r="H44" s="5">
        <f t="shared" si="1"/>
        <v>0</v>
      </c>
    </row>
    <row r="45" spans="4:8" ht="16.2" x14ac:dyDescent="0.3">
      <c r="D45" s="4">
        <v>42</v>
      </c>
      <c r="E45" s="4" t="s">
        <v>147</v>
      </c>
      <c r="F45" s="14"/>
      <c r="G45" s="5">
        <v>35</v>
      </c>
      <c r="H45" s="5">
        <f t="shared" si="1"/>
        <v>0</v>
      </c>
    </row>
    <row r="46" spans="4:8" x14ac:dyDescent="0.3">
      <c r="D46" s="4">
        <v>43</v>
      </c>
      <c r="E46" s="4" t="s">
        <v>27</v>
      </c>
      <c r="F46" s="14"/>
      <c r="G46" s="5">
        <v>35</v>
      </c>
      <c r="H46" s="5">
        <f t="shared" si="1"/>
        <v>0</v>
      </c>
    </row>
    <row r="47" spans="4:8" x14ac:dyDescent="0.3">
      <c r="D47" s="4">
        <v>44</v>
      </c>
      <c r="E47" s="4" t="s">
        <v>29</v>
      </c>
      <c r="F47" s="14"/>
      <c r="G47" s="5">
        <v>35</v>
      </c>
      <c r="H47" s="5">
        <f t="shared" si="1"/>
        <v>0</v>
      </c>
    </row>
    <row r="48" spans="4:8" x14ac:dyDescent="0.3">
      <c r="D48" s="4">
        <v>45</v>
      </c>
      <c r="E48" s="4" t="s">
        <v>25</v>
      </c>
      <c r="F48" s="14"/>
      <c r="G48" s="5">
        <v>30</v>
      </c>
      <c r="H48" s="5">
        <f t="shared" si="1"/>
        <v>0</v>
      </c>
    </row>
    <row r="49" spans="4:8" x14ac:dyDescent="0.3">
      <c r="D49" s="4">
        <v>46</v>
      </c>
      <c r="E49" s="4" t="s">
        <v>117</v>
      </c>
      <c r="F49" s="14"/>
      <c r="G49" s="5">
        <v>2.5</v>
      </c>
      <c r="H49" s="5">
        <f t="shared" si="1"/>
        <v>0</v>
      </c>
    </row>
    <row r="50" spans="4:8" x14ac:dyDescent="0.3">
      <c r="D50" s="4">
        <v>47</v>
      </c>
      <c r="E50" s="4" t="s">
        <v>30</v>
      </c>
      <c r="F50" s="14"/>
      <c r="G50" s="5">
        <v>6</v>
      </c>
      <c r="H50" s="5">
        <f t="shared" si="1"/>
        <v>0</v>
      </c>
    </row>
    <row r="51" spans="4:8" x14ac:dyDescent="0.3">
      <c r="D51" s="4">
        <v>48</v>
      </c>
      <c r="E51" s="4" t="s">
        <v>33</v>
      </c>
      <c r="F51" s="14"/>
      <c r="G51" s="5">
        <v>7.5</v>
      </c>
      <c r="H51" s="5">
        <f t="shared" si="1"/>
        <v>0</v>
      </c>
    </row>
    <row r="52" spans="4:8" x14ac:dyDescent="0.3">
      <c r="D52" s="4">
        <v>49</v>
      </c>
      <c r="E52" s="4" t="s">
        <v>31</v>
      </c>
      <c r="F52" s="14"/>
      <c r="G52" s="5">
        <v>9</v>
      </c>
      <c r="H52" s="5">
        <f t="shared" si="1"/>
        <v>0</v>
      </c>
    </row>
    <row r="53" spans="4:8" x14ac:dyDescent="0.3">
      <c r="D53" s="4">
        <v>50</v>
      </c>
      <c r="E53" s="4" t="s">
        <v>32</v>
      </c>
      <c r="F53" s="14"/>
      <c r="G53" s="5">
        <v>9</v>
      </c>
      <c r="H53" s="5">
        <f t="shared" si="1"/>
        <v>0</v>
      </c>
    </row>
    <row r="54" spans="4:8" x14ac:dyDescent="0.3">
      <c r="D54" s="4">
        <v>51</v>
      </c>
      <c r="E54" s="4" t="s">
        <v>36</v>
      </c>
      <c r="F54" s="14"/>
      <c r="G54" s="5">
        <v>3</v>
      </c>
      <c r="H54" s="5">
        <f t="shared" si="1"/>
        <v>0</v>
      </c>
    </row>
    <row r="55" spans="4:8" x14ac:dyDescent="0.3">
      <c r="D55" s="4">
        <v>52</v>
      </c>
      <c r="E55" s="4" t="s">
        <v>26</v>
      </c>
      <c r="F55" s="14"/>
      <c r="G55" s="5">
        <v>3</v>
      </c>
      <c r="H55" s="5">
        <f t="shared" si="1"/>
        <v>0</v>
      </c>
    </row>
    <row r="56" spans="4:8" ht="16.2" x14ac:dyDescent="0.3">
      <c r="D56" s="4">
        <v>53</v>
      </c>
      <c r="E56" s="4" t="s">
        <v>148</v>
      </c>
      <c r="F56" s="14"/>
      <c r="G56" s="5">
        <v>11</v>
      </c>
      <c r="H56" s="5">
        <f t="shared" si="1"/>
        <v>0</v>
      </c>
    </row>
    <row r="57" spans="4:8" ht="16.2" x14ac:dyDescent="0.3">
      <c r="D57" s="4">
        <v>54</v>
      </c>
      <c r="E57" s="4" t="s">
        <v>149</v>
      </c>
      <c r="F57" s="14"/>
      <c r="G57" s="5">
        <v>12.5</v>
      </c>
      <c r="H57" s="5">
        <f t="shared" si="1"/>
        <v>0</v>
      </c>
    </row>
    <row r="58" spans="4:8" ht="16.2" x14ac:dyDescent="0.3">
      <c r="D58" s="4">
        <v>55</v>
      </c>
      <c r="E58" s="4" t="s">
        <v>150</v>
      </c>
      <c r="F58" s="14"/>
      <c r="G58" s="5">
        <v>14</v>
      </c>
      <c r="H58" s="5">
        <f t="shared" si="1"/>
        <v>0</v>
      </c>
    </row>
    <row r="59" spans="4:8" x14ac:dyDescent="0.3">
      <c r="D59" s="4">
        <v>56</v>
      </c>
      <c r="E59" s="4" t="s">
        <v>34</v>
      </c>
      <c r="F59" s="14"/>
      <c r="G59" s="5">
        <v>35</v>
      </c>
      <c r="H59" s="5">
        <f t="shared" si="1"/>
        <v>0</v>
      </c>
    </row>
    <row r="60" spans="4:8" x14ac:dyDescent="0.3">
      <c r="D60" s="4">
        <v>57</v>
      </c>
      <c r="E60" s="4" t="s">
        <v>35</v>
      </c>
      <c r="F60" s="14"/>
      <c r="G60" s="5">
        <v>55</v>
      </c>
      <c r="H60" s="5">
        <f t="shared" si="1"/>
        <v>0</v>
      </c>
    </row>
    <row r="61" spans="4:8" x14ac:dyDescent="0.3">
      <c r="D61" s="4">
        <v>58</v>
      </c>
      <c r="E61" s="4" t="s">
        <v>40</v>
      </c>
      <c r="F61" s="14"/>
      <c r="G61" s="5">
        <v>1</v>
      </c>
      <c r="H61" s="5"/>
    </row>
    <row r="62" spans="4:8" x14ac:dyDescent="0.3">
      <c r="D62" s="4">
        <v>59</v>
      </c>
      <c r="E62" s="4" t="s">
        <v>39</v>
      </c>
      <c r="F62" s="14"/>
      <c r="G62" s="5">
        <v>2</v>
      </c>
      <c r="H62" s="5"/>
    </row>
    <row r="63" spans="4:8" x14ac:dyDescent="0.3">
      <c r="D63" s="4">
        <v>60</v>
      </c>
      <c r="E63" s="4" t="s">
        <v>38</v>
      </c>
      <c r="F63" s="14"/>
      <c r="G63" s="5">
        <v>2</v>
      </c>
      <c r="H63" s="5"/>
    </row>
    <row r="64" spans="4:8" x14ac:dyDescent="0.3">
      <c r="D64" s="4">
        <v>60</v>
      </c>
      <c r="E64" s="4" t="s">
        <v>38</v>
      </c>
      <c r="F64" s="14"/>
      <c r="G64" s="5">
        <v>2</v>
      </c>
      <c r="H64" s="5"/>
    </row>
    <row r="65" spans="4:9" x14ac:dyDescent="0.3">
      <c r="D65" s="18">
        <v>61</v>
      </c>
      <c r="E65" s="18" t="s">
        <v>37</v>
      </c>
      <c r="F65" s="14" t="s">
        <v>127</v>
      </c>
      <c r="G65" s="5"/>
      <c r="H65" s="5"/>
    </row>
    <row r="66" spans="4:9" x14ac:dyDescent="0.3">
      <c r="D66" s="4">
        <v>62</v>
      </c>
      <c r="E66" s="4" t="s">
        <v>123</v>
      </c>
      <c r="F66" s="14"/>
      <c r="G66" s="5">
        <v>30</v>
      </c>
      <c r="H66" s="5"/>
    </row>
    <row r="67" spans="4:9" x14ac:dyDescent="0.3">
      <c r="D67" s="4">
        <v>63</v>
      </c>
      <c r="E67" s="4" t="s">
        <v>125</v>
      </c>
      <c r="F67" s="14"/>
      <c r="G67" s="5">
        <v>26</v>
      </c>
      <c r="H67" s="5"/>
    </row>
    <row r="68" spans="4:9" ht="43.2" x14ac:dyDescent="0.3">
      <c r="E68" s="8"/>
      <c r="G68" s="8" t="s">
        <v>108</v>
      </c>
      <c r="H68" s="6">
        <f>SUM(H4:H67)</f>
        <v>0</v>
      </c>
      <c r="I68" s="19" t="s">
        <v>128</v>
      </c>
    </row>
    <row r="69" spans="4:9" ht="28.8" x14ac:dyDescent="0.3">
      <c r="D69" s="20">
        <v>1</v>
      </c>
      <c r="E69" s="7" t="s">
        <v>126</v>
      </c>
      <c r="G69" s="8"/>
      <c r="H69" s="6"/>
      <c r="I69" s="9"/>
    </row>
    <row r="70" spans="4:9" ht="43.2" x14ac:dyDescent="0.3">
      <c r="D70" s="20">
        <v>2</v>
      </c>
      <c r="E70" s="7" t="s">
        <v>109</v>
      </c>
    </row>
    <row r="71" spans="4:9" ht="30" customHeight="1" x14ac:dyDescent="0.3">
      <c r="D71" s="20">
        <v>3</v>
      </c>
      <c r="E71" s="7" t="s">
        <v>107</v>
      </c>
    </row>
    <row r="72" spans="4:9" ht="28.8" customHeight="1" x14ac:dyDescent="0.3">
      <c r="D72" s="20">
        <v>4</v>
      </c>
      <c r="E72" s="7" t="s">
        <v>129</v>
      </c>
    </row>
    <row r="99" spans="5:12" ht="15" thickBot="1" x14ac:dyDescent="0.35"/>
    <row r="100" spans="5:12" ht="15" thickBot="1" x14ac:dyDescent="0.35">
      <c r="E100" s="15"/>
      <c r="F100" s="17"/>
      <c r="I100" s="21"/>
      <c r="J100" s="22"/>
      <c r="K100" s="22"/>
      <c r="L100" s="22"/>
    </row>
    <row r="101" spans="5:12" ht="15" thickBot="1" x14ac:dyDescent="0.35">
      <c r="E101" s="16"/>
      <c r="F101" s="17"/>
      <c r="I101" s="21"/>
      <c r="J101" s="22"/>
      <c r="K101" s="22"/>
      <c r="L101" s="22"/>
    </row>
    <row r="102" spans="5:12" ht="15" thickBot="1" x14ac:dyDescent="0.35">
      <c r="E102" s="16"/>
      <c r="F102" s="17"/>
      <c r="I102" s="21"/>
      <c r="J102" s="22"/>
      <c r="K102" s="22"/>
      <c r="L102" s="22"/>
    </row>
    <row r="103" spans="5:12" ht="15" thickBot="1" x14ac:dyDescent="0.35">
      <c r="E103" s="16"/>
      <c r="F103" s="17"/>
      <c r="I103" s="21"/>
      <c r="J103" s="22"/>
      <c r="K103" s="22"/>
      <c r="L103" s="22"/>
    </row>
    <row r="104" spans="5:12" ht="15" thickBot="1" x14ac:dyDescent="0.35">
      <c r="E104" s="16"/>
      <c r="F104" s="17"/>
      <c r="I104" s="21"/>
      <c r="J104" s="22"/>
      <c r="K104" s="22"/>
      <c r="L104" s="22"/>
    </row>
    <row r="105" spans="5:12" ht="15" thickBot="1" x14ac:dyDescent="0.35">
      <c r="E105" s="16"/>
      <c r="F105" s="17"/>
      <c r="I105" s="21"/>
      <c r="J105" s="22"/>
      <c r="K105" s="22"/>
      <c r="L105" s="22"/>
    </row>
    <row r="106" spans="5:12" ht="15" thickBot="1" x14ac:dyDescent="0.35">
      <c r="E106" s="16"/>
      <c r="F106" s="17"/>
      <c r="I106" s="21"/>
      <c r="J106" s="22"/>
      <c r="K106" s="22"/>
      <c r="L106" s="22"/>
    </row>
    <row r="107" spans="5:12" ht="15" thickBot="1" x14ac:dyDescent="0.35">
      <c r="E107" s="16"/>
      <c r="F107" s="17"/>
      <c r="I107" s="21"/>
      <c r="J107" s="22"/>
      <c r="K107" s="22"/>
      <c r="L107" s="22"/>
    </row>
    <row r="108" spans="5:12" ht="15" thickBot="1" x14ac:dyDescent="0.35">
      <c r="E108" s="16"/>
      <c r="F108" s="17"/>
      <c r="I108" s="21"/>
      <c r="J108" s="22"/>
      <c r="K108" s="22"/>
      <c r="L108" s="22"/>
    </row>
    <row r="109" spans="5:12" ht="15" thickBot="1" x14ac:dyDescent="0.35">
      <c r="E109" s="16"/>
      <c r="F109" s="17"/>
      <c r="I109" s="21"/>
      <c r="J109" s="22"/>
      <c r="K109" s="22"/>
      <c r="L109" s="22"/>
    </row>
    <row r="110" spans="5:12" ht="15" thickBot="1" x14ac:dyDescent="0.35">
      <c r="E110" s="16"/>
      <c r="F110" s="17"/>
      <c r="I110" s="21"/>
      <c r="J110" s="22"/>
      <c r="K110" s="22"/>
      <c r="L110" s="22"/>
    </row>
    <row r="111" spans="5:12" ht="15" thickBot="1" x14ac:dyDescent="0.35">
      <c r="E111" s="16"/>
      <c r="F111" s="17"/>
      <c r="I111" s="21"/>
      <c r="J111" s="22"/>
      <c r="K111" s="22"/>
      <c r="L111" s="22"/>
    </row>
    <row r="112" spans="5:12" ht="15" thickBot="1" x14ac:dyDescent="0.35">
      <c r="E112" s="16"/>
      <c r="F112" s="17"/>
      <c r="I112" s="21"/>
      <c r="J112" s="22"/>
      <c r="K112" s="22"/>
      <c r="L112" s="22"/>
    </row>
    <row r="113" spans="5:12" ht="15" thickBot="1" x14ac:dyDescent="0.35">
      <c r="E113" s="16"/>
      <c r="F113" s="17"/>
      <c r="I113" s="21"/>
      <c r="J113" s="22"/>
      <c r="K113" s="22"/>
      <c r="L113" s="22"/>
    </row>
    <row r="114" spans="5:12" ht="15" thickBot="1" x14ac:dyDescent="0.35">
      <c r="E114" s="16"/>
      <c r="F114" s="17"/>
      <c r="I114" s="21"/>
      <c r="J114" s="22"/>
      <c r="K114" s="22"/>
      <c r="L114" s="22"/>
    </row>
    <row r="115" spans="5:12" ht="15" thickBot="1" x14ac:dyDescent="0.35">
      <c r="E115" s="16"/>
      <c r="F115" s="17"/>
      <c r="I115" s="21"/>
      <c r="J115" s="22"/>
      <c r="K115" s="22"/>
      <c r="L115" s="22"/>
    </row>
    <row r="116" spans="5:12" ht="15" thickBot="1" x14ac:dyDescent="0.35">
      <c r="E116" s="16"/>
      <c r="F116" s="17"/>
      <c r="I116" s="21"/>
      <c r="J116" s="22"/>
      <c r="K116" s="22"/>
      <c r="L116" s="22"/>
    </row>
    <row r="117" spans="5:12" ht="15" thickBot="1" x14ac:dyDescent="0.35">
      <c r="E117" s="16"/>
      <c r="F117" s="17"/>
      <c r="I117" s="21"/>
      <c r="J117" s="22"/>
      <c r="K117" s="22"/>
      <c r="L117" s="22"/>
    </row>
    <row r="118" spans="5:12" ht="15" thickBot="1" x14ac:dyDescent="0.35">
      <c r="E118" s="16"/>
      <c r="F118" s="17"/>
      <c r="I118" s="21"/>
      <c r="J118" s="22"/>
      <c r="K118" s="22"/>
      <c r="L118" s="22"/>
    </row>
    <row r="119" spans="5:12" ht="15" thickBot="1" x14ac:dyDescent="0.35">
      <c r="E119" s="16"/>
      <c r="F119" s="17"/>
      <c r="I119" s="21"/>
      <c r="J119" s="22"/>
      <c r="K119" s="22"/>
      <c r="L119" s="22"/>
    </row>
    <row r="120" spans="5:12" ht="15" thickBot="1" x14ac:dyDescent="0.35">
      <c r="E120" s="16"/>
      <c r="F120" s="17"/>
      <c r="I120" s="21"/>
      <c r="J120" s="22"/>
      <c r="K120" s="22"/>
      <c r="L120" s="22"/>
    </row>
    <row r="121" spans="5:12" ht="15" thickBot="1" x14ac:dyDescent="0.35">
      <c r="E121" s="16"/>
      <c r="F121" s="17"/>
      <c r="I121" s="21"/>
      <c r="J121" s="22"/>
      <c r="K121" s="22"/>
      <c r="L121" s="22"/>
    </row>
    <row r="122" spans="5:12" ht="15" thickBot="1" x14ac:dyDescent="0.35">
      <c r="E122" s="16"/>
      <c r="F122" s="17"/>
      <c r="I122" s="21"/>
      <c r="J122" s="22"/>
      <c r="K122" s="22"/>
      <c r="L122" s="22"/>
    </row>
    <row r="123" spans="5:12" ht="15" thickBot="1" x14ac:dyDescent="0.35">
      <c r="E123" s="16"/>
      <c r="F123" s="17"/>
      <c r="I123" s="21"/>
      <c r="J123" s="22"/>
      <c r="K123" s="22"/>
      <c r="L123" s="22"/>
    </row>
    <row r="124" spans="5:12" ht="15" thickBot="1" x14ac:dyDescent="0.35">
      <c r="E124" s="16"/>
      <c r="F124" s="17"/>
      <c r="I124" s="21"/>
      <c r="J124" s="22"/>
      <c r="K124" s="22"/>
      <c r="L124" s="22"/>
    </row>
    <row r="125" spans="5:12" ht="15" thickBot="1" x14ac:dyDescent="0.35">
      <c r="E125" s="16"/>
      <c r="F125" s="17"/>
      <c r="I125" s="21"/>
      <c r="J125" s="22"/>
      <c r="K125" s="22"/>
      <c r="L125" s="22"/>
    </row>
    <row r="126" spans="5:12" ht="15" thickBot="1" x14ac:dyDescent="0.35">
      <c r="E126" s="16"/>
      <c r="F126" s="17"/>
      <c r="I126" s="21"/>
      <c r="J126" s="22"/>
      <c r="K126" s="22"/>
      <c r="L126" s="22"/>
    </row>
    <row r="127" spans="5:12" ht="15" thickBot="1" x14ac:dyDescent="0.35">
      <c r="E127" s="16"/>
      <c r="F127" s="17"/>
      <c r="I127" s="21"/>
      <c r="J127" s="22"/>
      <c r="K127" s="22"/>
      <c r="L127" s="22"/>
    </row>
    <row r="128" spans="5:12" x14ac:dyDescent="0.3">
      <c r="E128" s="26" t="s">
        <v>118</v>
      </c>
      <c r="F128" s="26"/>
      <c r="G128" s="26"/>
      <c r="H128" s="26"/>
      <c r="I128" s="26"/>
      <c r="J128" s="17"/>
    </row>
    <row r="129" spans="5:10" x14ac:dyDescent="0.3">
      <c r="E129" s="25" t="s">
        <v>119</v>
      </c>
      <c r="F129" s="25"/>
      <c r="G129" s="25"/>
      <c r="H129" s="25"/>
      <c r="I129" s="25"/>
      <c r="J129" s="17"/>
    </row>
    <row r="130" spans="5:10" x14ac:dyDescent="0.3">
      <c r="E130" s="27"/>
      <c r="F130" s="27"/>
      <c r="G130" s="27"/>
      <c r="H130" s="27"/>
      <c r="I130" s="27"/>
      <c r="J130" s="17"/>
    </row>
    <row r="131" spans="5:10" x14ac:dyDescent="0.3">
      <c r="E131" s="28" t="s">
        <v>120</v>
      </c>
      <c r="F131" s="28"/>
      <c r="G131" s="28"/>
      <c r="H131" s="28"/>
      <c r="I131" s="28"/>
      <c r="J131" s="17"/>
    </row>
    <row r="132" spans="5:10" x14ac:dyDescent="0.3">
      <c r="E132" s="28" t="s">
        <v>121</v>
      </c>
      <c r="F132" s="28"/>
      <c r="G132" s="28"/>
      <c r="H132" s="28"/>
      <c r="I132" s="28"/>
      <c r="J132" s="17"/>
    </row>
    <row r="133" spans="5:10" x14ac:dyDescent="0.3">
      <c r="E133" s="27" t="s">
        <v>122</v>
      </c>
      <c r="F133" s="27"/>
      <c r="G133" s="27"/>
      <c r="H133" s="27"/>
      <c r="I133" s="27"/>
      <c r="J133" s="17"/>
    </row>
    <row r="134" spans="5:10" x14ac:dyDescent="0.3">
      <c r="E134" s="27" t="s">
        <v>124</v>
      </c>
      <c r="F134" s="27"/>
      <c r="G134" s="27"/>
      <c r="H134" s="27"/>
      <c r="I134" s="27"/>
      <c r="J134" s="17"/>
    </row>
  </sheetData>
  <mergeCells count="36">
    <mergeCell ref="E130:I130"/>
    <mergeCell ref="E131:I131"/>
    <mergeCell ref="E132:I132"/>
    <mergeCell ref="E133:I133"/>
    <mergeCell ref="E134:I134"/>
    <mergeCell ref="E129:I129"/>
    <mergeCell ref="I118:L118"/>
    <mergeCell ref="I119:L119"/>
    <mergeCell ref="I120:L120"/>
    <mergeCell ref="I121:L121"/>
    <mergeCell ref="I122:L122"/>
    <mergeCell ref="I123:L123"/>
    <mergeCell ref="I124:L124"/>
    <mergeCell ref="I125:L125"/>
    <mergeCell ref="I126:L126"/>
    <mergeCell ref="I127:L127"/>
    <mergeCell ref="E128:I128"/>
    <mergeCell ref="I117:L117"/>
    <mergeCell ref="I106:L106"/>
    <mergeCell ref="I107:L107"/>
    <mergeCell ref="I108:L108"/>
    <mergeCell ref="I109:L109"/>
    <mergeCell ref="I110:L110"/>
    <mergeCell ref="I111:L111"/>
    <mergeCell ref="I112:L112"/>
    <mergeCell ref="I113:L113"/>
    <mergeCell ref="I114:L114"/>
    <mergeCell ref="I115:L115"/>
    <mergeCell ref="I116:L116"/>
    <mergeCell ref="I105:L105"/>
    <mergeCell ref="A13:B16"/>
    <mergeCell ref="I100:L100"/>
    <mergeCell ref="I101:L101"/>
    <mergeCell ref="I102:L102"/>
    <mergeCell ref="I103:L103"/>
    <mergeCell ref="I104:L10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7481ED6-5FC3-456D-8CC3-E54D023FABCB}">
          <x14:formula1>
            <xm:f>Blad2!$B$2:$B$27</xm:f>
          </x14:formula1>
          <xm:sqref>B10</xm:sqref>
        </x14:dataValidation>
        <x14:dataValidation type="list" allowBlank="1" showInputMessage="1" showErrorMessage="1" xr:uid="{19752FA3-4700-4EAC-B8FF-88425BD8F9F7}">
          <x14:formula1>
            <xm:f>Blad2!$A$2:$A$30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2563-A63C-4CDB-8EBC-721142378371}">
  <dimension ref="A1:B30"/>
  <sheetViews>
    <sheetView workbookViewId="0">
      <selection activeCell="B2" sqref="B2:B27"/>
    </sheetView>
  </sheetViews>
  <sheetFormatPr defaultRowHeight="14.4" x14ac:dyDescent="0.3"/>
  <cols>
    <col min="1" max="1" width="25.109375" customWidth="1"/>
    <col min="2" max="2" width="67.88671875" customWidth="1"/>
    <col min="3" max="3" width="18.77734375" customWidth="1"/>
  </cols>
  <sheetData>
    <row r="1" spans="1:2" x14ac:dyDescent="0.3">
      <c r="A1" s="1" t="s">
        <v>103</v>
      </c>
      <c r="B1" s="1" t="s">
        <v>104</v>
      </c>
    </row>
    <row r="2" spans="1:2" x14ac:dyDescent="0.3">
      <c r="A2" t="s">
        <v>48</v>
      </c>
      <c r="B2" t="s">
        <v>77</v>
      </c>
    </row>
    <row r="3" spans="1:2" x14ac:dyDescent="0.3">
      <c r="A3" t="s">
        <v>49</v>
      </c>
      <c r="B3" t="s">
        <v>78</v>
      </c>
    </row>
    <row r="4" spans="1:2" x14ac:dyDescent="0.3">
      <c r="A4" t="s">
        <v>50</v>
      </c>
      <c r="B4" t="s">
        <v>79</v>
      </c>
    </row>
    <row r="5" spans="1:2" x14ac:dyDescent="0.3">
      <c r="A5" t="s">
        <v>51</v>
      </c>
      <c r="B5" t="s">
        <v>80</v>
      </c>
    </row>
    <row r="6" spans="1:2" x14ac:dyDescent="0.3">
      <c r="A6" t="s">
        <v>52</v>
      </c>
      <c r="B6" t="s">
        <v>81</v>
      </c>
    </row>
    <row r="7" spans="1:2" x14ac:dyDescent="0.3">
      <c r="A7" t="s">
        <v>53</v>
      </c>
      <c r="B7" t="s">
        <v>82</v>
      </c>
    </row>
    <row r="8" spans="1:2" x14ac:dyDescent="0.3">
      <c r="A8" t="s">
        <v>54</v>
      </c>
      <c r="B8" t="s">
        <v>83</v>
      </c>
    </row>
    <row r="9" spans="1:2" x14ac:dyDescent="0.3">
      <c r="A9" t="s">
        <v>55</v>
      </c>
      <c r="B9" t="s">
        <v>84</v>
      </c>
    </row>
    <row r="10" spans="1:2" x14ac:dyDescent="0.3">
      <c r="A10" t="s">
        <v>56</v>
      </c>
      <c r="B10" t="s">
        <v>85</v>
      </c>
    </row>
    <row r="11" spans="1:2" x14ac:dyDescent="0.3">
      <c r="A11" t="s">
        <v>57</v>
      </c>
      <c r="B11" t="s">
        <v>86</v>
      </c>
    </row>
    <row r="12" spans="1:2" x14ac:dyDescent="0.3">
      <c r="A12" t="s">
        <v>58</v>
      </c>
      <c r="B12" t="s">
        <v>87</v>
      </c>
    </row>
    <row r="13" spans="1:2" x14ac:dyDescent="0.3">
      <c r="A13" t="s">
        <v>75</v>
      </c>
      <c r="B13" t="s">
        <v>88</v>
      </c>
    </row>
    <row r="14" spans="1:2" x14ac:dyDescent="0.3">
      <c r="A14" t="s">
        <v>76</v>
      </c>
      <c r="B14" t="s">
        <v>89</v>
      </c>
    </row>
    <row r="15" spans="1:2" x14ac:dyDescent="0.3">
      <c r="A15" t="s">
        <v>59</v>
      </c>
      <c r="B15" t="s">
        <v>90</v>
      </c>
    </row>
    <row r="16" spans="1:2" x14ac:dyDescent="0.3">
      <c r="A16" t="s">
        <v>60</v>
      </c>
      <c r="B16" t="s">
        <v>91</v>
      </c>
    </row>
    <row r="17" spans="1:2" x14ac:dyDescent="0.3">
      <c r="A17" t="s">
        <v>61</v>
      </c>
      <c r="B17" t="s">
        <v>92</v>
      </c>
    </row>
    <row r="18" spans="1:2" x14ac:dyDescent="0.3">
      <c r="A18" t="s">
        <v>62</v>
      </c>
      <c r="B18" t="s">
        <v>93</v>
      </c>
    </row>
    <row r="19" spans="1:2" x14ac:dyDescent="0.3">
      <c r="A19" t="s">
        <v>63</v>
      </c>
      <c r="B19" t="s">
        <v>94</v>
      </c>
    </row>
    <row r="20" spans="1:2" x14ac:dyDescent="0.3">
      <c r="A20" t="s">
        <v>64</v>
      </c>
      <c r="B20" t="s">
        <v>95</v>
      </c>
    </row>
    <row r="21" spans="1:2" x14ac:dyDescent="0.3">
      <c r="A21" t="s">
        <v>65</v>
      </c>
      <c r="B21" t="s">
        <v>96</v>
      </c>
    </row>
    <row r="22" spans="1:2" x14ac:dyDescent="0.3">
      <c r="A22" t="s">
        <v>66</v>
      </c>
      <c r="B22" t="s">
        <v>97</v>
      </c>
    </row>
    <row r="23" spans="1:2" x14ac:dyDescent="0.3">
      <c r="A23" t="s">
        <v>67</v>
      </c>
      <c r="B23" t="s">
        <v>98</v>
      </c>
    </row>
    <row r="24" spans="1:2" x14ac:dyDescent="0.3">
      <c r="A24" t="s">
        <v>68</v>
      </c>
      <c r="B24" t="s">
        <v>99</v>
      </c>
    </row>
    <row r="25" spans="1:2" x14ac:dyDescent="0.3">
      <c r="A25" t="s">
        <v>69</v>
      </c>
      <c r="B25" t="s">
        <v>100</v>
      </c>
    </row>
    <row r="26" spans="1:2" x14ac:dyDescent="0.3">
      <c r="A26" t="s">
        <v>70</v>
      </c>
      <c r="B26" t="s">
        <v>101</v>
      </c>
    </row>
    <row r="27" spans="1:2" x14ac:dyDescent="0.3">
      <c r="A27" t="s">
        <v>71</v>
      </c>
      <c r="B27" t="s">
        <v>102</v>
      </c>
    </row>
    <row r="28" spans="1:2" x14ac:dyDescent="0.3">
      <c r="A28" t="s">
        <v>72</v>
      </c>
    </row>
    <row r="29" spans="1:2" x14ac:dyDescent="0.3">
      <c r="A29" t="s">
        <v>73</v>
      </c>
    </row>
    <row r="30" spans="1:2" x14ac:dyDescent="0.3">
      <c r="A30"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543C904B4FED499649E5F74159DF2A" ma:contentTypeVersion="16" ma:contentTypeDescription="Een nieuw document maken." ma:contentTypeScope="" ma:versionID="988b5cc43771c4b20734409f0b0d2a75">
  <xsd:schema xmlns:xsd="http://www.w3.org/2001/XMLSchema" xmlns:xs="http://www.w3.org/2001/XMLSchema" xmlns:p="http://schemas.microsoft.com/office/2006/metadata/properties" xmlns:ns2="fac1d599-5a4f-41f0-884f-a356304081b6" xmlns:ns3="85a321a5-8ed7-479d-9cb5-2eca78dc6a33" targetNamespace="http://schemas.microsoft.com/office/2006/metadata/properties" ma:root="true" ma:fieldsID="fe8f822c60bdcc6bb7b53c51857873b5" ns2:_="" ns3:_="">
    <xsd:import namespace="fac1d599-5a4f-41f0-884f-a356304081b6"/>
    <xsd:import namespace="85a321a5-8ed7-479d-9cb5-2eca78dc6a3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1d599-5a4f-41f0-884f-a35630408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526fd5fd-24e8-4654-9a7e-2753b1d04e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a321a5-8ed7-479d-9cb5-2eca78dc6a3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eb433a-efc4-4c92-b870-1543cd727418}" ma:internalName="TaxCatchAll" ma:showField="CatchAllData" ma:web="85a321a5-8ed7-479d-9cb5-2eca78dc6a3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c1d599-5a4f-41f0-884f-a356304081b6">
      <Terms xmlns="http://schemas.microsoft.com/office/infopath/2007/PartnerControls"/>
    </lcf76f155ced4ddcb4097134ff3c332f>
    <TaxCatchAll xmlns="85a321a5-8ed7-479d-9cb5-2eca78dc6a33" xsi:nil="true"/>
  </documentManagement>
</p:properties>
</file>

<file path=customXml/itemProps1.xml><?xml version="1.0" encoding="utf-8"?>
<ds:datastoreItem xmlns:ds="http://schemas.openxmlformats.org/officeDocument/2006/customXml" ds:itemID="{A2C00366-7120-469A-A397-3E954D1F93FF}">
  <ds:schemaRefs>
    <ds:schemaRef ds:uri="http://schemas.microsoft.com/sharepoint/v3/contenttype/forms"/>
  </ds:schemaRefs>
</ds:datastoreItem>
</file>

<file path=customXml/itemProps2.xml><?xml version="1.0" encoding="utf-8"?>
<ds:datastoreItem xmlns:ds="http://schemas.openxmlformats.org/officeDocument/2006/customXml" ds:itemID="{EEFC20E4-99B1-4CD9-B687-7A204360B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1d599-5a4f-41f0-884f-a356304081b6"/>
    <ds:schemaRef ds:uri="85a321a5-8ed7-479d-9cb5-2eca78dc6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99EC48-2807-4CED-9323-39538B96C4B9}">
  <ds:schemaRefs>
    <ds:schemaRef ds:uri="http://schemas.microsoft.com/office/2006/metadata/properties"/>
    <ds:schemaRef ds:uri="http://schemas.microsoft.com/office/infopath/2007/PartnerControls"/>
    <ds:schemaRef ds:uri="fac1d599-5a4f-41f0-884f-a356304081b6"/>
    <ds:schemaRef ds:uri="85a321a5-8ed7-479d-9cb5-2eca78dc6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Bestelformulier BOK Tuinstraten</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dc:creator>
  <cp:lastModifiedBy>NG</cp:lastModifiedBy>
  <dcterms:created xsi:type="dcterms:W3CDTF">2025-03-18T14:27:58Z</dcterms:created>
  <dcterms:modified xsi:type="dcterms:W3CDTF">2025-04-24T17:34:47Z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0x01010084543C904B4FED499649E5F74159DF2A</vt:lpwstr>
  </property>
  <property fmtid="{D5CDD505-2E9C-101B-9397-08002B2CF9AE}" pid="3" name="MediaServiceImageTags">
    <vt:lpwstr/>
  </property>
</Properties>
</file>